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Servidor!$A$4:$AQ$22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F16" i="5"/>
  <c r="F17" i="5" l="1"/>
  <c r="F10" i="5"/>
  <c r="F11" i="5"/>
  <c r="F21" i="5" l="1"/>
  <c r="F22" i="5" l="1"/>
  <c r="F13" i="5"/>
  <c r="F14" i="5" l="1"/>
  <c r="F12" i="5"/>
  <c r="F19" i="5"/>
  <c r="F20" i="5"/>
  <c r="F9" i="5"/>
</calcChain>
</file>

<file path=xl/sharedStrings.xml><?xml version="1.0" encoding="utf-8"?>
<sst xmlns="http://schemas.openxmlformats.org/spreadsheetml/2006/main" count="428" uniqueCount="73">
  <si>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</si>
  <si>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</si>
  <si>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</si>
  <si>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</si>
  <si>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</si>
  <si>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</si>
  <si>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</si>
  <si>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</si>
  <si>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</si>
  <si>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</si>
  <si>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</si>
  <si>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</si>
  <si>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</si>
  <si>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</si>
  <si>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</si>
  <si>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</si>
  <si>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</si>
  <si>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</si>
  <si>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</si>
  <si>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</si>
  <si>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</si>
  <si>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</si>
  <si>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</si>
  <si>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Alto</t>
  </si>
  <si>
    <t>Médio</t>
  </si>
  <si>
    <t>Baixo</t>
  </si>
  <si>
    <t>Intranet/Jurisprudência/Acesso Interno</t>
  </si>
  <si>
    <t>SIAJ/Assinador de Documentos</t>
  </si>
  <si>
    <t>SIAJ/Deslocamento de Processos</t>
  </si>
  <si>
    <t>SIAJ/Gestão de Peças Eletrônicas</t>
  </si>
  <si>
    <t>SIAJ/Informações Processuais</t>
  </si>
  <si>
    <t>SIAJ/Processamento</t>
  </si>
  <si>
    <t>SIAJ/Visualizador</t>
  </si>
  <si>
    <t>Pacote office</t>
  </si>
  <si>
    <t>Adobe Pro</t>
  </si>
  <si>
    <t>Sistemas internos</t>
  </si>
  <si>
    <t>Normativos externos</t>
  </si>
  <si>
    <t>Leis referentes a carreiras do serviço público</t>
  </si>
  <si>
    <t>Código de Processo Civil</t>
  </si>
  <si>
    <t>Manual de cálculos da Justiça Federal</t>
  </si>
  <si>
    <t>Normativos internos</t>
  </si>
  <si>
    <t>Atendimento ao Público</t>
  </si>
  <si>
    <t>Redação</t>
  </si>
  <si>
    <t>Técnicas Complementares</t>
  </si>
  <si>
    <t>Matemática financeira</t>
  </si>
  <si>
    <t>Planilhas eletrônicas</t>
  </si>
  <si>
    <t>Manual de padronização</t>
  </si>
  <si>
    <t xml:space="preserve">Prestar atendimento ao público acerca dos processos em trâmite na unidade </t>
  </si>
  <si>
    <t xml:space="preserve">Pareceres técnicos  e cálculos judiciais </t>
  </si>
  <si>
    <t>Outlook</t>
  </si>
  <si>
    <t>Emitir parecer técnico em processo em tramitação,  para subsidiar o relator no julgamento do feito</t>
  </si>
  <si>
    <t>Auditoria e perícia</t>
  </si>
  <si>
    <t>Súmulas STF</t>
  </si>
  <si>
    <t>Regimento Interno do STJ</t>
  </si>
  <si>
    <t>IN  STJ n. 3/2014</t>
  </si>
  <si>
    <t>Sistemas comerciais</t>
  </si>
  <si>
    <t>Fazer triagem de processos recebidos, classificando-os nos respectivos escaninhos e planilhas de controle</t>
  </si>
  <si>
    <t>Obter dos autos do processo judicial ou da solicitação encaminhada à unidade os pontos de divergência, os critérios de cálculo adotados pelos litigantes e a documentação pertinente para emissão de parecer e elaboração dos cálculo judiciais</t>
  </si>
  <si>
    <t>Realizar pesquisa na legislação e  jurisprudência para embasamento do parecer técnico e da elaboração dos cálculos judiciais</t>
  </si>
  <si>
    <t>Requisitar informações a órgãos da administração pública necessárias à elaboração de pareceres e de cálculos judiciais</t>
  </si>
  <si>
    <t>Realizar cálculos nos processos judiciais para fundamentação dos pareceres técnicos emitidos pela unidade nos processos em tramitação</t>
  </si>
  <si>
    <t>Confeccionar planilhas, quadro resumo e notas explicativas acerca dos cálculos judiciais referentes aos processos de execução transitados em julgado</t>
  </si>
  <si>
    <t>Revisar as planilhas de cálculos elaboradas na unidade, observados os parametros fixados nas decisões, a jurisprudência e a  legislação correlata</t>
  </si>
  <si>
    <t>Encaminhar pareceres, manifestações e cálculos ao gabinete do ministro relator, por meio de juntada no processo judicial correspondente, e às unidades demandantes, na forma requerida</t>
  </si>
  <si>
    <t>Registrar a movimentação do processos sob responsabilidade da unidade  nos sistemas internos e em planilhas de controle</t>
  </si>
  <si>
    <t>COMPETÊNCIAS TÉCNICAS</t>
  </si>
  <si>
    <t>Atualizar planilhas de conferência com a variação dos principais índices de inflação, para fins de apuração da correção monetária e de juros de mora</t>
  </si>
  <si>
    <t>Realizar a atualização de cálculos nas execuções para fins de expedição de requisições de pagamento</t>
  </si>
  <si>
    <t>RDS</t>
  </si>
  <si>
    <t xml:space="preserve">Resolução CNJ 303/2019 </t>
  </si>
  <si>
    <t>UNIDADE: SECAC - Seção de Contadoria</t>
  </si>
  <si>
    <r>
      <t>Elaborar manifestação com descrição da metodologia de cálculo empregada nos processos de execução</t>
    </r>
    <r>
      <rPr>
        <strike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em trâmite na unidade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</si>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</sst>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0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left" vertical="center" textRotation="90" wrapText="1"/>
    </xf>
    <xf numFmtId="0" fontId="13" fillId="2" borderId="0" xfId="0" applyFont="1" applyFill="1" applyProtection="1"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8" fillId="9" borderId="0" xfId="0" applyFont="1" applyFill="1" applyAlignment="1" applyProtection="1">
      <alignment horizontal="left"/>
      <protection locked="0"/>
    </xf>
    <xf numFmtId="0" fontId="8" fillId="9" borderId="0" xfId="0" applyFont="1" applyFill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justify" vertical="justify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2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showGridLines="0" tabSelected="1" zoomScale="60" zoomScaleNormal="60" workbookViewId="0">
      <selection activeCell="G19" sqref="G19"/>
    </sheetView>
  </sheetViews>
  <sheetFormatPr defaultRowHeight="21" x14ac:dyDescent="0.35"/>
  <cols>
    <col min="1" max="1" width="25" style="5" customWidth="1"/>
    <col min="2" max="2" width="104.140625" style="6" customWidth="1"/>
    <col min="3" max="4" width="6.7109375" style="1" customWidth="1"/>
    <col min="5" max="5" width="6.7109375" style="2" customWidth="1"/>
    <col min="6" max="6" width="6.7109375" style="19" customWidth="1"/>
    <col min="7" max="10" width="6.7109375" style="2" customWidth="1"/>
    <col min="11" max="16" width="6.7109375" style="12" customWidth="1"/>
    <col min="17" max="25" width="6.7109375" style="3" customWidth="1"/>
    <col min="26" max="26" width="6.7109375" style="22" customWidth="1"/>
    <col min="27" max="27" width="6.7109375" style="3" customWidth="1"/>
    <col min="28" max="28" width="6.7109375" style="26" customWidth="1"/>
    <col min="29" max="29" width="6.7109375" style="3" customWidth="1"/>
    <col min="30" max="43" width="6.7109375" style="4" customWidth="1"/>
    <col min="44" max="16384" width="9.140625" style="4"/>
  </cols>
  <sheetData>
    <row r="1" spans="1:48" x14ac:dyDescent="0.35">
      <c r="A1" s="68" t="s">
        <v>70</v>
      </c>
      <c r="B1" s="69"/>
    </row>
    <row r="2" spans="1:48" ht="0.75" customHeight="1" x14ac:dyDescent="0.35"/>
    <row r="4" spans="1:48" ht="42" customHeight="1" x14ac:dyDescent="0.35">
      <c r="A4" s="13"/>
      <c r="B4" s="30"/>
      <c r="C4" s="15"/>
      <c r="D4" s="43" t="s">
        <v>4</v>
      </c>
      <c r="E4" s="44"/>
      <c r="F4" s="45"/>
      <c r="G4" s="53" t="s">
        <v>6</v>
      </c>
      <c r="H4" s="54"/>
      <c r="I4" s="54"/>
      <c r="J4" s="55"/>
      <c r="K4" s="65" t="s">
        <v>65</v>
      </c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7"/>
    </row>
    <row r="5" spans="1:48" ht="18.75" customHeight="1" x14ac:dyDescent="0.35">
      <c r="A5" s="13"/>
      <c r="B5" s="14"/>
      <c r="C5" s="15"/>
      <c r="D5" s="46"/>
      <c r="E5" s="47"/>
      <c r="F5" s="48"/>
      <c r="G5" s="56" t="s">
        <v>18</v>
      </c>
      <c r="H5" s="57"/>
      <c r="I5" s="57"/>
      <c r="J5" s="58"/>
      <c r="K5" s="52" t="s">
        <v>7</v>
      </c>
      <c r="L5" s="52"/>
      <c r="M5" s="52"/>
      <c r="N5" s="52"/>
      <c r="O5" s="52"/>
      <c r="P5" s="52"/>
      <c r="Q5" s="52"/>
      <c r="R5" s="52"/>
      <c r="S5" s="52"/>
      <c r="T5" s="31" t="s">
        <v>35</v>
      </c>
      <c r="U5" s="37"/>
      <c r="V5" s="37"/>
      <c r="W5" s="37"/>
      <c r="X5" s="37"/>
      <c r="Y5" s="37"/>
      <c r="Z5" s="37"/>
      <c r="AA5" s="32"/>
      <c r="AB5" s="31" t="s">
        <v>55</v>
      </c>
      <c r="AC5" s="37"/>
      <c r="AD5" s="32"/>
      <c r="AE5" s="31" t="s">
        <v>36</v>
      </c>
      <c r="AF5" s="37"/>
      <c r="AG5" s="37"/>
      <c r="AH5" s="37"/>
      <c r="AI5" s="32"/>
      <c r="AJ5" s="31" t="s">
        <v>40</v>
      </c>
      <c r="AK5" s="32"/>
      <c r="AL5" s="31" t="s">
        <v>43</v>
      </c>
      <c r="AM5" s="37"/>
      <c r="AN5" s="37"/>
      <c r="AO5" s="37"/>
      <c r="AP5" s="37"/>
      <c r="AQ5" s="32"/>
    </row>
    <row r="6" spans="1:48" ht="37.5" customHeight="1" x14ac:dyDescent="0.35">
      <c r="A6" s="13"/>
      <c r="B6" s="14"/>
      <c r="C6" s="15"/>
      <c r="D6" s="46"/>
      <c r="E6" s="47"/>
      <c r="F6" s="48"/>
      <c r="G6" s="59"/>
      <c r="H6" s="60"/>
      <c r="I6" s="60"/>
      <c r="J6" s="61"/>
      <c r="K6" s="52"/>
      <c r="L6" s="52"/>
      <c r="M6" s="52"/>
      <c r="N6" s="52"/>
      <c r="O6" s="52"/>
      <c r="P6" s="52"/>
      <c r="Q6" s="52"/>
      <c r="R6" s="52"/>
      <c r="S6" s="52"/>
      <c r="T6" s="33"/>
      <c r="U6" s="38"/>
      <c r="V6" s="38"/>
      <c r="W6" s="38"/>
      <c r="X6" s="38"/>
      <c r="Y6" s="38"/>
      <c r="Z6" s="38"/>
      <c r="AA6" s="34"/>
      <c r="AB6" s="33"/>
      <c r="AC6" s="38"/>
      <c r="AD6" s="34"/>
      <c r="AE6" s="33"/>
      <c r="AF6" s="38"/>
      <c r="AG6" s="38"/>
      <c r="AH6" s="38"/>
      <c r="AI6" s="34"/>
      <c r="AJ6" s="33"/>
      <c r="AK6" s="34"/>
      <c r="AL6" s="33"/>
      <c r="AM6" s="38"/>
      <c r="AN6" s="38"/>
      <c r="AO6" s="38"/>
      <c r="AP6" s="38"/>
      <c r="AQ6" s="34"/>
    </row>
    <row r="7" spans="1:48" x14ac:dyDescent="0.35">
      <c r="A7" s="13"/>
      <c r="B7" s="14"/>
      <c r="C7" s="15"/>
      <c r="D7" s="49"/>
      <c r="E7" s="50"/>
      <c r="F7" s="51"/>
      <c r="G7" s="62"/>
      <c r="H7" s="63"/>
      <c r="I7" s="63"/>
      <c r="J7" s="64"/>
      <c r="K7" s="52"/>
      <c r="L7" s="52"/>
      <c r="M7" s="52"/>
      <c r="N7" s="52"/>
      <c r="O7" s="52"/>
      <c r="P7" s="52"/>
      <c r="Q7" s="52"/>
      <c r="R7" s="52"/>
      <c r="S7" s="52"/>
      <c r="T7" s="35"/>
      <c r="U7" s="39"/>
      <c r="V7" s="39"/>
      <c r="W7" s="39"/>
      <c r="X7" s="39"/>
      <c r="Y7" s="39"/>
      <c r="Z7" s="39"/>
      <c r="AA7" s="36"/>
      <c r="AB7" s="35"/>
      <c r="AC7" s="39"/>
      <c r="AD7" s="36"/>
      <c r="AE7" s="35"/>
      <c r="AF7" s="39"/>
      <c r="AG7" s="39"/>
      <c r="AH7" s="39"/>
      <c r="AI7" s="36"/>
      <c r="AJ7" s="35"/>
      <c r="AK7" s="36"/>
      <c r="AL7" s="35"/>
      <c r="AM7" s="39"/>
      <c r="AN7" s="39"/>
      <c r="AO7" s="39"/>
      <c r="AP7" s="39"/>
      <c r="AQ7" s="36"/>
    </row>
    <row r="8" spans="1:48" s="8" customFormat="1" ht="297.75" customHeight="1" x14ac:dyDescent="0.35">
      <c r="A8" s="16" t="s">
        <v>3</v>
      </c>
      <c r="B8" s="70" t="s">
        <v>0</v>
      </c>
      <c r="C8" s="17" t="s">
        <v>5</v>
      </c>
      <c r="D8" s="18" t="s">
        <v>1</v>
      </c>
      <c r="E8" s="18" t="s">
        <v>2</v>
      </c>
      <c r="F8" s="18" t="s">
        <v>17</v>
      </c>
      <c r="G8" s="24" t="s">
        <v>19</v>
      </c>
      <c r="H8" s="24" t="s">
        <v>20</v>
      </c>
      <c r="I8" s="24" t="s">
        <v>21</v>
      </c>
      <c r="J8" s="24" t="s">
        <v>22</v>
      </c>
      <c r="K8" s="25" t="s">
        <v>8</v>
      </c>
      <c r="L8" s="25" t="s">
        <v>9</v>
      </c>
      <c r="M8" s="25" t="s">
        <v>10</v>
      </c>
      <c r="N8" s="25" t="s">
        <v>11</v>
      </c>
      <c r="O8" s="25" t="s">
        <v>12</v>
      </c>
      <c r="P8" s="25" t="s">
        <v>13</v>
      </c>
      <c r="Q8" s="25" t="s">
        <v>14</v>
      </c>
      <c r="R8" s="25" t="s">
        <v>15</v>
      </c>
      <c r="S8" s="25" t="s">
        <v>16</v>
      </c>
      <c r="T8" s="21" t="s">
        <v>26</v>
      </c>
      <c r="U8" s="21" t="s">
        <v>27</v>
      </c>
      <c r="V8" s="21" t="s">
        <v>28</v>
      </c>
      <c r="W8" s="21" t="s">
        <v>29</v>
      </c>
      <c r="X8" s="21" t="s">
        <v>30</v>
      </c>
      <c r="Y8" s="21" t="s">
        <v>31</v>
      </c>
      <c r="Z8" s="21" t="s">
        <v>68</v>
      </c>
      <c r="AA8" s="21" t="s">
        <v>32</v>
      </c>
      <c r="AB8" s="21" t="s">
        <v>49</v>
      </c>
      <c r="AC8" s="7" t="s">
        <v>33</v>
      </c>
      <c r="AD8" s="7" t="s">
        <v>34</v>
      </c>
      <c r="AE8" s="7" t="s">
        <v>38</v>
      </c>
      <c r="AF8" s="7" t="s">
        <v>37</v>
      </c>
      <c r="AG8" s="7" t="s">
        <v>52</v>
      </c>
      <c r="AH8" s="7" t="s">
        <v>69</v>
      </c>
      <c r="AI8" s="21" t="s">
        <v>39</v>
      </c>
      <c r="AJ8" s="7" t="s">
        <v>54</v>
      </c>
      <c r="AK8" s="7" t="s">
        <v>53</v>
      </c>
      <c r="AL8" s="7" t="s">
        <v>41</v>
      </c>
      <c r="AM8" s="21" t="s">
        <v>44</v>
      </c>
      <c r="AN8" s="21" t="s">
        <v>51</v>
      </c>
      <c r="AO8" s="21" t="s">
        <v>46</v>
      </c>
      <c r="AP8" s="21" t="s">
        <v>42</v>
      </c>
      <c r="AQ8" s="21" t="s">
        <v>45</v>
      </c>
      <c r="AV8" s="11"/>
    </row>
    <row r="9" spans="1:48" s="11" customFormat="1" ht="42" x14ac:dyDescent="0.35">
      <c r="A9" s="40" t="s">
        <v>48</v>
      </c>
      <c r="B9" s="71" t="s">
        <v>56</v>
      </c>
      <c r="C9" s="28" t="s">
        <v>72</v>
      </c>
      <c r="D9" s="10" t="s">
        <v>24</v>
      </c>
      <c r="E9" s="10" t="s">
        <v>24</v>
      </c>
      <c r="F9" s="20">
        <f>IFERROR(IF(D9="Alto",3,IF(D9="Médio",2,IF(D9="Baixo",1,"")))+IF(E9="Alto",2,IF(E9="Médio",1,IF(E9="Baixo",0,""))),"")</f>
        <v>3</v>
      </c>
      <c r="G9" s="72" t="s">
        <v>72</v>
      </c>
      <c r="H9" s="72" t="s">
        <v>72</v>
      </c>
      <c r="I9" s="72" t="s">
        <v>72</v>
      </c>
      <c r="J9" s="72" t="s">
        <v>72</v>
      </c>
      <c r="K9" s="27" t="s">
        <v>72</v>
      </c>
      <c r="L9" s="23"/>
      <c r="M9" s="27" t="s">
        <v>72</v>
      </c>
      <c r="N9" s="27" t="s">
        <v>72</v>
      </c>
      <c r="O9" s="27" t="s">
        <v>72</v>
      </c>
      <c r="P9" s="23"/>
      <c r="Q9" s="27" t="s">
        <v>72</v>
      </c>
      <c r="R9" s="23"/>
      <c r="S9" s="27" t="s">
        <v>72</v>
      </c>
      <c r="T9" s="23"/>
      <c r="U9" s="23"/>
      <c r="V9" s="23"/>
      <c r="W9" s="23"/>
      <c r="X9" s="23"/>
      <c r="Y9" s="27" t="s">
        <v>72</v>
      </c>
      <c r="Z9" s="27" t="s">
        <v>72</v>
      </c>
      <c r="AA9" s="27" t="s">
        <v>72</v>
      </c>
      <c r="AB9" s="73"/>
      <c r="AC9" s="27" t="s">
        <v>72</v>
      </c>
      <c r="AD9" s="23"/>
      <c r="AE9" s="27" t="s">
        <v>72</v>
      </c>
      <c r="AF9" s="27" t="s">
        <v>72</v>
      </c>
      <c r="AG9" s="23"/>
      <c r="AH9" s="23"/>
      <c r="AI9" s="23"/>
      <c r="AJ9" s="23"/>
      <c r="AK9" s="23"/>
      <c r="AL9" s="23"/>
      <c r="AM9" s="23"/>
      <c r="AN9" s="27" t="s">
        <v>72</v>
      </c>
      <c r="AO9" s="23"/>
      <c r="AP9" s="23"/>
      <c r="AQ9" s="27" t="s">
        <v>72</v>
      </c>
    </row>
    <row r="10" spans="1:48" s="11" customFormat="1" ht="42" x14ac:dyDescent="0.35">
      <c r="A10" s="41"/>
      <c r="B10" s="71" t="s">
        <v>66</v>
      </c>
      <c r="C10" s="9"/>
      <c r="D10" s="10" t="s">
        <v>24</v>
      </c>
      <c r="E10" s="10" t="s">
        <v>24</v>
      </c>
      <c r="F10" s="20">
        <f>IFERROR(IF(D10="Alto",3,IF(D10="Médio",2,IF(D10="Baixo",1,"")))+IF(E10="Alto",2,IF(E10="Médio",1,IF(E10="Baixo",0,""))),"")</f>
        <v>3</v>
      </c>
      <c r="G10" s="72" t="s">
        <v>72</v>
      </c>
      <c r="H10" s="72" t="s">
        <v>72</v>
      </c>
      <c r="I10" s="72" t="s">
        <v>72</v>
      </c>
      <c r="J10" s="23"/>
      <c r="K10" s="23"/>
      <c r="L10" s="23"/>
      <c r="M10" s="27" t="s">
        <v>72</v>
      </c>
      <c r="N10" s="27" t="s">
        <v>72</v>
      </c>
      <c r="O10" s="27" t="s">
        <v>72</v>
      </c>
      <c r="P10" s="23"/>
      <c r="Q10" s="27" t="s">
        <v>72</v>
      </c>
      <c r="R10" s="27" t="s">
        <v>72</v>
      </c>
      <c r="S10" s="27" t="s">
        <v>72</v>
      </c>
      <c r="T10" s="23"/>
      <c r="U10" s="23"/>
      <c r="V10" s="23"/>
      <c r="W10" s="23"/>
      <c r="X10" s="23"/>
      <c r="Y10" s="23"/>
      <c r="Z10" s="23"/>
      <c r="AA10" s="23"/>
      <c r="AB10" s="73"/>
      <c r="AC10" s="27" t="s">
        <v>72</v>
      </c>
      <c r="AD10" s="23"/>
      <c r="AE10" s="27" t="s">
        <v>72</v>
      </c>
      <c r="AF10" s="27" t="s">
        <v>72</v>
      </c>
      <c r="AG10" s="27" t="s">
        <v>72</v>
      </c>
      <c r="AH10" s="27" t="s">
        <v>72</v>
      </c>
      <c r="AI10" s="27" t="s">
        <v>72</v>
      </c>
      <c r="AJ10" s="23"/>
      <c r="AK10" s="23"/>
      <c r="AL10" s="27" t="s">
        <v>72</v>
      </c>
      <c r="AM10" s="27" t="s">
        <v>72</v>
      </c>
      <c r="AN10" s="23"/>
      <c r="AO10" s="23"/>
      <c r="AP10" s="23"/>
      <c r="AQ10" s="27" t="s">
        <v>72</v>
      </c>
    </row>
    <row r="11" spans="1:48" s="11" customFormat="1" ht="85.5" customHeight="1" x14ac:dyDescent="0.35">
      <c r="A11" s="41"/>
      <c r="B11" s="71" t="s">
        <v>57</v>
      </c>
      <c r="C11" s="28" t="s">
        <v>72</v>
      </c>
      <c r="D11" s="10" t="s">
        <v>23</v>
      </c>
      <c r="E11" s="10" t="s">
        <v>23</v>
      </c>
      <c r="F11" s="20">
        <f>IFERROR(IF(D11="Alto",3,IF(D11="Médio",2,IF(D11="Baixo",1,"")))+IF(E11="Alto",2,IF(E11="Médio",1,IF(E11="Baixo",0,""))),"")</f>
        <v>5</v>
      </c>
      <c r="G11" s="72" t="s">
        <v>72</v>
      </c>
      <c r="H11" s="72" t="s">
        <v>72</v>
      </c>
      <c r="I11" s="72" t="s">
        <v>72</v>
      </c>
      <c r="J11" s="72" t="s">
        <v>72</v>
      </c>
      <c r="K11" s="23"/>
      <c r="L11" s="23"/>
      <c r="M11" s="27" t="s">
        <v>72</v>
      </c>
      <c r="N11" s="27" t="s">
        <v>72</v>
      </c>
      <c r="O11" s="27" t="s">
        <v>72</v>
      </c>
      <c r="P11" s="23"/>
      <c r="Q11" s="27" t="s">
        <v>72</v>
      </c>
      <c r="R11" s="27" t="s">
        <v>72</v>
      </c>
      <c r="S11" s="27" t="s">
        <v>72</v>
      </c>
      <c r="T11" s="23"/>
      <c r="U11" s="23"/>
      <c r="V11" s="23"/>
      <c r="W11" s="23"/>
      <c r="X11" s="27" t="s">
        <v>72</v>
      </c>
      <c r="Y11" s="27" t="s">
        <v>72</v>
      </c>
      <c r="Z11" s="27" t="s">
        <v>72</v>
      </c>
      <c r="AA11" s="27" t="s">
        <v>72</v>
      </c>
      <c r="AB11" s="27" t="s">
        <v>72</v>
      </c>
      <c r="AC11" s="27" t="s">
        <v>72</v>
      </c>
      <c r="AD11" s="23"/>
      <c r="AE11" s="27" t="s">
        <v>72</v>
      </c>
      <c r="AF11" s="27" t="s">
        <v>72</v>
      </c>
      <c r="AG11" s="27" t="s">
        <v>72</v>
      </c>
      <c r="AH11" s="27" t="s">
        <v>72</v>
      </c>
      <c r="AI11" s="27" t="s">
        <v>72</v>
      </c>
      <c r="AJ11" s="27" t="s">
        <v>72</v>
      </c>
      <c r="AK11" s="27" t="s">
        <v>72</v>
      </c>
      <c r="AL11" s="23"/>
      <c r="AM11" s="27" t="s">
        <v>72</v>
      </c>
      <c r="AN11" s="27" t="s">
        <v>72</v>
      </c>
      <c r="AO11" s="23"/>
      <c r="AP11" s="27" t="s">
        <v>72</v>
      </c>
      <c r="AQ11" s="27" t="s">
        <v>72</v>
      </c>
    </row>
    <row r="12" spans="1:48" s="11" customFormat="1" ht="42" x14ac:dyDescent="0.35">
      <c r="A12" s="41"/>
      <c r="B12" s="71" t="s">
        <v>58</v>
      </c>
      <c r="C12" s="9"/>
      <c r="D12" s="10" t="s">
        <v>24</v>
      </c>
      <c r="E12" s="10" t="s">
        <v>24</v>
      </c>
      <c r="F12" s="20">
        <f t="shared" ref="F12:F20" si="0">IFERROR(IF(D12="Alto",3,IF(D12="Médio",2,IF(D12="Baixo",1,"")))+IF(E12="Alto",2,IF(E12="Médio",1,IF(E12="Baixo",0,""))),"")</f>
        <v>3</v>
      </c>
      <c r="G12" s="72" t="s">
        <v>72</v>
      </c>
      <c r="H12" s="72" t="s">
        <v>72</v>
      </c>
      <c r="I12" s="72" t="s">
        <v>72</v>
      </c>
      <c r="J12" s="23"/>
      <c r="K12" s="23"/>
      <c r="L12" s="23"/>
      <c r="M12" s="27" t="s">
        <v>72</v>
      </c>
      <c r="N12" s="27" t="s">
        <v>72</v>
      </c>
      <c r="O12" s="27" t="s">
        <v>72</v>
      </c>
      <c r="P12" s="23"/>
      <c r="Q12" s="27" t="s">
        <v>72</v>
      </c>
      <c r="R12" s="23"/>
      <c r="S12" s="27" t="s">
        <v>72</v>
      </c>
      <c r="T12" s="27" t="s">
        <v>72</v>
      </c>
      <c r="U12" s="23"/>
      <c r="V12" s="23"/>
      <c r="W12" s="23"/>
      <c r="X12" s="23"/>
      <c r="Y12" s="27" t="s">
        <v>72</v>
      </c>
      <c r="Z12" s="27" t="s">
        <v>72</v>
      </c>
      <c r="AA12" s="27" t="s">
        <v>72</v>
      </c>
      <c r="AB12" s="73"/>
      <c r="AC12" s="27" t="s">
        <v>72</v>
      </c>
      <c r="AD12" s="27" t="s">
        <v>72</v>
      </c>
      <c r="AE12" s="27" t="s">
        <v>72</v>
      </c>
      <c r="AF12" s="27" t="s">
        <v>72</v>
      </c>
      <c r="AG12" s="27" t="s">
        <v>72</v>
      </c>
      <c r="AH12" s="27" t="s">
        <v>72</v>
      </c>
      <c r="AI12" s="27" t="s">
        <v>72</v>
      </c>
      <c r="AJ12" s="27" t="s">
        <v>72</v>
      </c>
      <c r="AK12" s="27" t="s">
        <v>72</v>
      </c>
      <c r="AL12" s="23"/>
      <c r="AM12" s="23"/>
      <c r="AN12" s="23"/>
      <c r="AO12" s="23"/>
      <c r="AP12" s="27" t="s">
        <v>72</v>
      </c>
      <c r="AQ12" s="23"/>
    </row>
    <row r="13" spans="1:48" s="11" customFormat="1" ht="42" x14ac:dyDescent="0.35">
      <c r="A13" s="41"/>
      <c r="B13" s="71" t="s">
        <v>59</v>
      </c>
      <c r="C13" s="9"/>
      <c r="D13" s="10" t="s">
        <v>24</v>
      </c>
      <c r="E13" s="10" t="s">
        <v>25</v>
      </c>
      <c r="F13" s="20">
        <f t="shared" ref="F13" si="1">IFERROR(IF(D13="Alto",3,IF(D13="Médio",2,IF(D13="Baixo",1,"")))+IF(E13="Alto",2,IF(E13="Médio",1,IF(E13="Baixo",0,""))),"")</f>
        <v>2</v>
      </c>
      <c r="G13" s="23"/>
      <c r="H13" s="23"/>
      <c r="I13" s="72" t="s">
        <v>72</v>
      </c>
      <c r="J13" s="72" t="s">
        <v>72</v>
      </c>
      <c r="K13" s="27" t="s">
        <v>72</v>
      </c>
      <c r="L13" s="23"/>
      <c r="M13" s="27" t="s">
        <v>72</v>
      </c>
      <c r="N13" s="27" t="s">
        <v>72</v>
      </c>
      <c r="O13" s="27" t="s">
        <v>72</v>
      </c>
      <c r="P13" s="23"/>
      <c r="Q13" s="27" t="s">
        <v>72</v>
      </c>
      <c r="R13" s="23"/>
      <c r="S13" s="27" t="s">
        <v>72</v>
      </c>
      <c r="T13" s="23"/>
      <c r="U13" s="27" t="s">
        <v>72</v>
      </c>
      <c r="V13" s="23"/>
      <c r="W13" s="23"/>
      <c r="X13" s="27" t="s">
        <v>72</v>
      </c>
      <c r="Y13" s="27" t="s">
        <v>72</v>
      </c>
      <c r="Z13" s="27" t="s">
        <v>72</v>
      </c>
      <c r="AA13" s="27" t="s">
        <v>72</v>
      </c>
      <c r="AB13" s="27" t="s">
        <v>72</v>
      </c>
      <c r="AC13" s="27" t="s">
        <v>72</v>
      </c>
      <c r="AD13" s="27" t="s">
        <v>72</v>
      </c>
      <c r="AE13" s="23"/>
      <c r="AF13" s="23"/>
      <c r="AG13" s="23"/>
      <c r="AH13" s="23"/>
      <c r="AI13" s="23"/>
      <c r="AJ13" s="23"/>
      <c r="AK13" s="23"/>
      <c r="AL13" s="27" t="s">
        <v>72</v>
      </c>
      <c r="AM13" s="23"/>
      <c r="AN13" s="23"/>
      <c r="AO13" s="27" t="s">
        <v>72</v>
      </c>
      <c r="AP13" s="27" t="s">
        <v>72</v>
      </c>
      <c r="AQ13" s="23"/>
    </row>
    <row r="14" spans="1:48" s="11" customFormat="1" ht="42" x14ac:dyDescent="0.35">
      <c r="A14" s="41"/>
      <c r="B14" s="71" t="s">
        <v>60</v>
      </c>
      <c r="C14" s="28" t="s">
        <v>72</v>
      </c>
      <c r="D14" s="10" t="s">
        <v>23</v>
      </c>
      <c r="E14" s="10" t="s">
        <v>23</v>
      </c>
      <c r="F14" s="20">
        <f t="shared" si="0"/>
        <v>5</v>
      </c>
      <c r="G14" s="72" t="s">
        <v>72</v>
      </c>
      <c r="H14" s="72" t="s">
        <v>72</v>
      </c>
      <c r="I14" s="72" t="s">
        <v>72</v>
      </c>
      <c r="J14" s="73"/>
      <c r="K14" s="23"/>
      <c r="L14" s="23"/>
      <c r="M14" s="27" t="s">
        <v>72</v>
      </c>
      <c r="N14" s="27" t="s">
        <v>72</v>
      </c>
      <c r="O14" s="27" t="s">
        <v>72</v>
      </c>
      <c r="P14" s="23"/>
      <c r="Q14" s="27" t="s">
        <v>72</v>
      </c>
      <c r="R14" s="27" t="s">
        <v>72</v>
      </c>
      <c r="S14" s="27" t="s">
        <v>72</v>
      </c>
      <c r="T14" s="27" t="s">
        <v>72</v>
      </c>
      <c r="U14" s="23"/>
      <c r="V14" s="23"/>
      <c r="W14" s="23"/>
      <c r="X14" s="27" t="s">
        <v>72</v>
      </c>
      <c r="Y14" s="27" t="s">
        <v>72</v>
      </c>
      <c r="Z14" s="27" t="s">
        <v>72</v>
      </c>
      <c r="AA14" s="27" t="s">
        <v>72</v>
      </c>
      <c r="AB14" s="73"/>
      <c r="AC14" s="27" t="s">
        <v>72</v>
      </c>
      <c r="AD14" s="27" t="s">
        <v>72</v>
      </c>
      <c r="AE14" s="27" t="s">
        <v>72</v>
      </c>
      <c r="AF14" s="27" t="s">
        <v>72</v>
      </c>
      <c r="AG14" s="27" t="s">
        <v>72</v>
      </c>
      <c r="AH14" s="27" t="s">
        <v>72</v>
      </c>
      <c r="AI14" s="27" t="s">
        <v>72</v>
      </c>
      <c r="AJ14" s="23"/>
      <c r="AK14" s="23"/>
      <c r="AL14" s="23"/>
      <c r="AM14" s="27" t="s">
        <v>72</v>
      </c>
      <c r="AN14" s="27" t="s">
        <v>72</v>
      </c>
      <c r="AO14" s="23"/>
      <c r="AP14" s="23"/>
      <c r="AQ14" s="27" t="s">
        <v>72</v>
      </c>
    </row>
    <row r="15" spans="1:48" s="11" customFormat="1" ht="42" x14ac:dyDescent="0.35">
      <c r="A15" s="41"/>
      <c r="B15" s="71" t="s">
        <v>50</v>
      </c>
      <c r="C15" s="28" t="s">
        <v>72</v>
      </c>
      <c r="D15" s="10" t="s">
        <v>23</v>
      </c>
      <c r="E15" s="10" t="s">
        <v>23</v>
      </c>
      <c r="F15" s="20">
        <f t="shared" si="0"/>
        <v>5</v>
      </c>
      <c r="G15" s="72" t="s">
        <v>72</v>
      </c>
      <c r="H15" s="72" t="s">
        <v>72</v>
      </c>
      <c r="I15" s="72" t="s">
        <v>72</v>
      </c>
      <c r="J15" s="73"/>
      <c r="K15" s="27" t="s">
        <v>72</v>
      </c>
      <c r="L15" s="23"/>
      <c r="M15" s="27" t="s">
        <v>72</v>
      </c>
      <c r="N15" s="27" t="s">
        <v>72</v>
      </c>
      <c r="O15" s="27" t="s">
        <v>72</v>
      </c>
      <c r="P15" s="27" t="s">
        <v>72</v>
      </c>
      <c r="Q15" s="27" t="s">
        <v>72</v>
      </c>
      <c r="R15" s="27" t="s">
        <v>72</v>
      </c>
      <c r="S15" s="27" t="s">
        <v>72</v>
      </c>
      <c r="T15" s="27" t="s">
        <v>72</v>
      </c>
      <c r="U15" s="27" t="s">
        <v>72</v>
      </c>
      <c r="V15" s="23"/>
      <c r="W15" s="23"/>
      <c r="X15" s="23"/>
      <c r="Y15" s="27" t="s">
        <v>72</v>
      </c>
      <c r="Z15" s="27" t="s">
        <v>72</v>
      </c>
      <c r="AA15" s="27" t="s">
        <v>72</v>
      </c>
      <c r="AB15" s="73"/>
      <c r="AC15" s="27" t="s">
        <v>72</v>
      </c>
      <c r="AD15" s="27" t="s">
        <v>72</v>
      </c>
      <c r="AE15" s="27" t="s">
        <v>72</v>
      </c>
      <c r="AF15" s="27" t="s">
        <v>72</v>
      </c>
      <c r="AG15" s="27" t="s">
        <v>72</v>
      </c>
      <c r="AH15" s="27" t="s">
        <v>72</v>
      </c>
      <c r="AI15" s="27" t="s">
        <v>72</v>
      </c>
      <c r="AJ15" s="27" t="s">
        <v>72</v>
      </c>
      <c r="AK15" s="27" t="s">
        <v>72</v>
      </c>
      <c r="AL15" s="23"/>
      <c r="AM15" s="23"/>
      <c r="AN15" s="27" t="s">
        <v>72</v>
      </c>
      <c r="AO15" s="27" t="s">
        <v>72</v>
      </c>
      <c r="AP15" s="27" t="s">
        <v>72</v>
      </c>
      <c r="AQ15" s="23"/>
    </row>
    <row r="16" spans="1:48" s="11" customFormat="1" ht="71.25" customHeight="1" x14ac:dyDescent="0.35">
      <c r="A16" s="41"/>
      <c r="B16" s="71" t="s">
        <v>61</v>
      </c>
      <c r="C16" s="28" t="s">
        <v>72</v>
      </c>
      <c r="D16" s="10" t="s">
        <v>23</v>
      </c>
      <c r="E16" s="10" t="s">
        <v>23</v>
      </c>
      <c r="F16" s="20">
        <f t="shared" ref="F16" si="2">IFERROR(IF(D16="Alto",3,IF(D16="Médio",2,IF(D16="Baixo",1,"")))+IF(E16="Alto",2,IF(E16="Médio",1,IF(E16="Baixo",0,""))),"")</f>
        <v>5</v>
      </c>
      <c r="G16" s="72" t="s">
        <v>72</v>
      </c>
      <c r="H16" s="72" t="s">
        <v>72</v>
      </c>
      <c r="I16" s="72" t="s">
        <v>72</v>
      </c>
      <c r="J16" s="73"/>
      <c r="K16" s="27" t="s">
        <v>72</v>
      </c>
      <c r="L16" s="23"/>
      <c r="M16" s="27" t="s">
        <v>72</v>
      </c>
      <c r="N16" s="27" t="s">
        <v>72</v>
      </c>
      <c r="O16" s="27" t="s">
        <v>72</v>
      </c>
      <c r="P16" s="27" t="s">
        <v>72</v>
      </c>
      <c r="Q16" s="27" t="s">
        <v>72</v>
      </c>
      <c r="R16" s="27" t="s">
        <v>72</v>
      </c>
      <c r="S16" s="27" t="s">
        <v>72</v>
      </c>
      <c r="T16" s="27" t="s">
        <v>72</v>
      </c>
      <c r="U16" s="23"/>
      <c r="V16" s="23"/>
      <c r="W16" s="23"/>
      <c r="X16" s="23"/>
      <c r="Y16" s="27" t="s">
        <v>72</v>
      </c>
      <c r="Z16" s="27" t="s">
        <v>72</v>
      </c>
      <c r="AA16" s="27" t="s">
        <v>72</v>
      </c>
      <c r="AB16" s="73"/>
      <c r="AC16" s="27" t="s">
        <v>72</v>
      </c>
      <c r="AD16" s="27" t="s">
        <v>72</v>
      </c>
      <c r="AE16" s="27" t="s">
        <v>72</v>
      </c>
      <c r="AF16" s="27" t="s">
        <v>72</v>
      </c>
      <c r="AG16" s="27" t="s">
        <v>72</v>
      </c>
      <c r="AH16" s="27" t="s">
        <v>72</v>
      </c>
      <c r="AI16" s="27" t="s">
        <v>72</v>
      </c>
      <c r="AJ16" s="27" t="s">
        <v>72</v>
      </c>
      <c r="AK16" s="27" t="s">
        <v>72</v>
      </c>
      <c r="AL16" s="23"/>
      <c r="AM16" s="27" t="s">
        <v>72</v>
      </c>
      <c r="AN16" s="27" t="s">
        <v>72</v>
      </c>
      <c r="AO16" s="23"/>
      <c r="AP16" s="27" t="s">
        <v>72</v>
      </c>
      <c r="AQ16" s="27" t="s">
        <v>72</v>
      </c>
    </row>
    <row r="17" spans="1:48" s="11" customFormat="1" ht="42" x14ac:dyDescent="0.35">
      <c r="A17" s="41"/>
      <c r="B17" s="71" t="s">
        <v>71</v>
      </c>
      <c r="C17" s="28" t="s">
        <v>72</v>
      </c>
      <c r="D17" s="10" t="s">
        <v>23</v>
      </c>
      <c r="E17" s="10" t="s">
        <v>23</v>
      </c>
      <c r="F17" s="20">
        <f t="shared" ref="F17" si="3">IFERROR(IF(D17="Alto",3,IF(D17="Médio",2,IF(D17="Baixo",1,"")))+IF(E17="Alto",2,IF(E17="Médio",1,IF(E17="Baixo",0,""))),"")</f>
        <v>5</v>
      </c>
      <c r="G17" s="72" t="s">
        <v>72</v>
      </c>
      <c r="H17" s="72" t="s">
        <v>72</v>
      </c>
      <c r="I17" s="72" t="s">
        <v>72</v>
      </c>
      <c r="J17" s="73"/>
      <c r="K17" s="23"/>
      <c r="L17" s="23"/>
      <c r="M17" s="27" t="s">
        <v>72</v>
      </c>
      <c r="N17" s="27" t="s">
        <v>72</v>
      </c>
      <c r="O17" s="27" t="s">
        <v>72</v>
      </c>
      <c r="P17" s="27" t="s">
        <v>72</v>
      </c>
      <c r="Q17" s="27" t="s">
        <v>72</v>
      </c>
      <c r="R17" s="27" t="s">
        <v>72</v>
      </c>
      <c r="S17" s="27" t="s">
        <v>72</v>
      </c>
      <c r="T17" s="27" t="s">
        <v>72</v>
      </c>
      <c r="U17" s="23"/>
      <c r="V17" s="23"/>
      <c r="W17" s="23"/>
      <c r="X17" s="23"/>
      <c r="Y17" s="27" t="s">
        <v>72</v>
      </c>
      <c r="Z17" s="27" t="s">
        <v>72</v>
      </c>
      <c r="AA17" s="27" t="s">
        <v>72</v>
      </c>
      <c r="AB17" s="73"/>
      <c r="AC17" s="27" t="s">
        <v>72</v>
      </c>
      <c r="AD17" s="27" t="s">
        <v>72</v>
      </c>
      <c r="AE17" s="27" t="s">
        <v>72</v>
      </c>
      <c r="AF17" s="27" t="s">
        <v>72</v>
      </c>
      <c r="AG17" s="27" t="s">
        <v>72</v>
      </c>
      <c r="AH17" s="27" t="s">
        <v>72</v>
      </c>
      <c r="AI17" s="27" t="s">
        <v>72</v>
      </c>
      <c r="AJ17" s="27" t="s">
        <v>72</v>
      </c>
      <c r="AK17" s="27" t="s">
        <v>72</v>
      </c>
      <c r="AL17" s="23"/>
      <c r="AM17" s="27" t="s">
        <v>72</v>
      </c>
      <c r="AN17" s="27" t="s">
        <v>72</v>
      </c>
      <c r="AO17" s="23"/>
      <c r="AP17" s="27" t="s">
        <v>72</v>
      </c>
      <c r="AQ17" s="23"/>
    </row>
    <row r="18" spans="1:48" s="11" customFormat="1" ht="42" x14ac:dyDescent="0.35">
      <c r="A18" s="41"/>
      <c r="B18" s="71" t="s">
        <v>67</v>
      </c>
      <c r="C18" s="28" t="s">
        <v>72</v>
      </c>
      <c r="D18" s="10" t="s">
        <v>23</v>
      </c>
      <c r="E18" s="10" t="s">
        <v>24</v>
      </c>
      <c r="F18" s="29">
        <v>5</v>
      </c>
      <c r="G18" s="72" t="s">
        <v>72</v>
      </c>
      <c r="H18" s="72" t="s">
        <v>72</v>
      </c>
      <c r="I18" s="72" t="s">
        <v>72</v>
      </c>
      <c r="J18" s="73"/>
      <c r="K18" s="27" t="s">
        <v>72</v>
      </c>
      <c r="L18" s="23"/>
      <c r="M18" s="27" t="s">
        <v>72</v>
      </c>
      <c r="N18" s="27" t="s">
        <v>72</v>
      </c>
      <c r="O18" s="27" t="s">
        <v>72</v>
      </c>
      <c r="P18" s="27" t="s">
        <v>72</v>
      </c>
      <c r="Q18" s="27" t="s">
        <v>72</v>
      </c>
      <c r="R18" s="27" t="s">
        <v>72</v>
      </c>
      <c r="S18" s="27" t="s">
        <v>72</v>
      </c>
      <c r="T18" s="27" t="s">
        <v>72</v>
      </c>
      <c r="U18" s="23"/>
      <c r="V18" s="23"/>
      <c r="W18" s="23"/>
      <c r="X18" s="23"/>
      <c r="Y18" s="27" t="s">
        <v>72</v>
      </c>
      <c r="Z18" s="27" t="s">
        <v>72</v>
      </c>
      <c r="AA18" s="27" t="s">
        <v>72</v>
      </c>
      <c r="AB18" s="73"/>
      <c r="AC18" s="27" t="s">
        <v>72</v>
      </c>
      <c r="AD18" s="27" t="s">
        <v>72</v>
      </c>
      <c r="AE18" s="27" t="s">
        <v>72</v>
      </c>
      <c r="AF18" s="27" t="s">
        <v>72</v>
      </c>
      <c r="AG18" s="27" t="s">
        <v>72</v>
      </c>
      <c r="AH18" s="27" t="s">
        <v>72</v>
      </c>
      <c r="AI18" s="27" t="s">
        <v>72</v>
      </c>
      <c r="AJ18" s="27" t="s">
        <v>72</v>
      </c>
      <c r="AK18" s="27" t="s">
        <v>72</v>
      </c>
      <c r="AL18" s="23"/>
      <c r="AM18" s="27" t="s">
        <v>72</v>
      </c>
      <c r="AN18" s="27" t="s">
        <v>72</v>
      </c>
      <c r="AO18" s="23"/>
      <c r="AP18" s="27" t="s">
        <v>72</v>
      </c>
      <c r="AQ18" s="27" t="s">
        <v>72</v>
      </c>
    </row>
    <row r="19" spans="1:48" s="11" customFormat="1" ht="42" x14ac:dyDescent="0.35">
      <c r="A19" s="41"/>
      <c r="B19" s="71" t="s">
        <v>62</v>
      </c>
      <c r="C19" s="28" t="s">
        <v>72</v>
      </c>
      <c r="D19" s="10" t="s">
        <v>23</v>
      </c>
      <c r="E19" s="10" t="s">
        <v>23</v>
      </c>
      <c r="F19" s="20">
        <f t="shared" si="0"/>
        <v>5</v>
      </c>
      <c r="G19" s="72" t="s">
        <v>72</v>
      </c>
      <c r="H19" s="72" t="s">
        <v>72</v>
      </c>
      <c r="I19" s="72" t="s">
        <v>72</v>
      </c>
      <c r="J19" s="72" t="s">
        <v>72</v>
      </c>
      <c r="K19" s="23"/>
      <c r="L19" s="23"/>
      <c r="M19" s="27" t="s">
        <v>72</v>
      </c>
      <c r="N19" s="27" t="s">
        <v>72</v>
      </c>
      <c r="O19" s="27" t="s">
        <v>72</v>
      </c>
      <c r="P19" s="23"/>
      <c r="Q19" s="27" t="s">
        <v>72</v>
      </c>
      <c r="R19" s="27" t="s">
        <v>72</v>
      </c>
      <c r="S19" s="27" t="s">
        <v>72</v>
      </c>
      <c r="T19" s="27" t="s">
        <v>72</v>
      </c>
      <c r="U19" s="27" t="s">
        <v>72</v>
      </c>
      <c r="V19" s="23"/>
      <c r="W19" s="23"/>
      <c r="X19" s="23"/>
      <c r="Y19" s="27" t="s">
        <v>72</v>
      </c>
      <c r="Z19" s="27" t="s">
        <v>72</v>
      </c>
      <c r="AA19" s="27" t="s">
        <v>72</v>
      </c>
      <c r="AB19" s="73"/>
      <c r="AC19" s="27" t="s">
        <v>72</v>
      </c>
      <c r="AD19" s="27" t="s">
        <v>72</v>
      </c>
      <c r="AE19" s="27" t="s">
        <v>72</v>
      </c>
      <c r="AF19" s="27" t="s">
        <v>72</v>
      </c>
      <c r="AG19" s="27" t="s">
        <v>72</v>
      </c>
      <c r="AH19" s="27" t="s">
        <v>72</v>
      </c>
      <c r="AI19" s="27" t="s">
        <v>72</v>
      </c>
      <c r="AJ19" s="27" t="s">
        <v>72</v>
      </c>
      <c r="AK19" s="27" t="s">
        <v>72</v>
      </c>
      <c r="AL19" s="23"/>
      <c r="AM19" s="27" t="s">
        <v>72</v>
      </c>
      <c r="AN19" s="27" t="s">
        <v>72</v>
      </c>
      <c r="AO19" s="23"/>
      <c r="AP19" s="27" t="s">
        <v>72</v>
      </c>
      <c r="AQ19" s="27" t="s">
        <v>72</v>
      </c>
    </row>
    <row r="20" spans="1:48" s="11" customFormat="1" ht="63" x14ac:dyDescent="0.35">
      <c r="A20" s="41"/>
      <c r="B20" s="71" t="s">
        <v>63</v>
      </c>
      <c r="C20" s="28" t="s">
        <v>72</v>
      </c>
      <c r="D20" s="10" t="s">
        <v>24</v>
      </c>
      <c r="E20" s="10" t="s">
        <v>24</v>
      </c>
      <c r="F20" s="20">
        <f t="shared" si="0"/>
        <v>3</v>
      </c>
      <c r="G20" s="23"/>
      <c r="H20" s="72" t="s">
        <v>72</v>
      </c>
      <c r="I20" s="72" t="s">
        <v>72</v>
      </c>
      <c r="J20" s="23"/>
      <c r="K20" s="27" t="s">
        <v>72</v>
      </c>
      <c r="L20" s="27" t="s">
        <v>72</v>
      </c>
      <c r="M20" s="23"/>
      <c r="N20" s="23"/>
      <c r="O20" s="27" t="s">
        <v>72</v>
      </c>
      <c r="P20" s="23"/>
      <c r="Q20" s="27" t="s">
        <v>72</v>
      </c>
      <c r="R20" s="23"/>
      <c r="S20" s="27" t="s">
        <v>72</v>
      </c>
      <c r="T20" s="23"/>
      <c r="U20" s="27" t="s">
        <v>72</v>
      </c>
      <c r="V20" s="27" t="s">
        <v>72</v>
      </c>
      <c r="W20" s="27" t="s">
        <v>72</v>
      </c>
      <c r="X20" s="23"/>
      <c r="Y20" s="27" t="s">
        <v>72</v>
      </c>
      <c r="Z20" s="27" t="s">
        <v>72</v>
      </c>
      <c r="AA20" s="23"/>
      <c r="AB20" s="27" t="s">
        <v>72</v>
      </c>
      <c r="AC20" s="27" t="s">
        <v>72</v>
      </c>
      <c r="AD20" s="27" t="s">
        <v>72</v>
      </c>
      <c r="AE20" s="23"/>
      <c r="AF20" s="23"/>
      <c r="AG20" s="23"/>
      <c r="AH20" s="23"/>
      <c r="AI20" s="23"/>
      <c r="AJ20" s="23"/>
      <c r="AK20" s="27" t="s">
        <v>72</v>
      </c>
      <c r="AL20" s="23"/>
      <c r="AM20" s="23"/>
      <c r="AN20" s="23"/>
      <c r="AO20" s="23"/>
      <c r="AP20" s="27" t="s">
        <v>72</v>
      </c>
      <c r="AQ20" s="23"/>
    </row>
    <row r="21" spans="1:48" s="11" customFormat="1" ht="42" x14ac:dyDescent="0.35">
      <c r="A21" s="41"/>
      <c r="B21" s="71" t="s">
        <v>64</v>
      </c>
      <c r="C21" s="9"/>
      <c r="D21" s="10" t="s">
        <v>25</v>
      </c>
      <c r="E21" s="10" t="s">
        <v>25</v>
      </c>
      <c r="F21" s="20">
        <f t="shared" ref="F21" si="4">IFERROR(IF(D21="Alto",3,IF(D21="Médio",2,IF(D21="Baixo",1,"")))+IF(E21="Alto",2,IF(E21="Médio",1,IF(E21="Baixo",0,""))),"")</f>
        <v>1</v>
      </c>
      <c r="G21" s="23"/>
      <c r="H21" s="72" t="s">
        <v>72</v>
      </c>
      <c r="I21" s="72" t="s">
        <v>72</v>
      </c>
      <c r="J21" s="73"/>
      <c r="K21" s="23"/>
      <c r="L21" s="23"/>
      <c r="M21" s="23"/>
      <c r="N21" s="27" t="s">
        <v>72</v>
      </c>
      <c r="O21" s="27" t="s">
        <v>72</v>
      </c>
      <c r="P21" s="23"/>
      <c r="Q21" s="27" t="s">
        <v>72</v>
      </c>
      <c r="R21" s="23"/>
      <c r="S21" s="23"/>
      <c r="T21" s="23"/>
      <c r="U21" s="23"/>
      <c r="V21" s="23"/>
      <c r="W21" s="23"/>
      <c r="X21" s="23"/>
      <c r="Y21" s="27" t="s">
        <v>72</v>
      </c>
      <c r="Z21" s="27" t="s">
        <v>72</v>
      </c>
      <c r="AA21" s="27" t="s">
        <v>72</v>
      </c>
      <c r="AB21" s="73"/>
      <c r="AC21" s="27" t="s">
        <v>72</v>
      </c>
      <c r="AD21" s="27" t="s">
        <v>72</v>
      </c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7" t="s">
        <v>72</v>
      </c>
    </row>
    <row r="22" spans="1:48" s="11" customFormat="1" ht="27" customHeight="1" x14ac:dyDescent="0.35">
      <c r="A22" s="42"/>
      <c r="B22" s="71" t="s">
        <v>47</v>
      </c>
      <c r="C22" s="28" t="s">
        <v>72</v>
      </c>
      <c r="D22" s="10" t="s">
        <v>24</v>
      </c>
      <c r="E22" s="10" t="s">
        <v>23</v>
      </c>
      <c r="F22" s="20">
        <f t="shared" ref="F22" si="5">IFERROR(IF(D22="Alto",3,IF(D22="Médio",2,IF(D22="Baixo",1,"")))+IF(E22="Alto",2,IF(E22="Médio",1,IF(E22="Baixo",0,""))),"")</f>
        <v>4</v>
      </c>
      <c r="G22" s="72" t="s">
        <v>72</v>
      </c>
      <c r="H22" s="72" t="s">
        <v>72</v>
      </c>
      <c r="I22" s="72" t="s">
        <v>72</v>
      </c>
      <c r="J22" s="72" t="s">
        <v>72</v>
      </c>
      <c r="K22" s="27" t="s">
        <v>72</v>
      </c>
      <c r="L22" s="27" t="s">
        <v>72</v>
      </c>
      <c r="M22" s="27" t="s">
        <v>72</v>
      </c>
      <c r="N22" s="27" t="s">
        <v>72</v>
      </c>
      <c r="O22" s="27" t="s">
        <v>72</v>
      </c>
      <c r="P22" s="27" t="s">
        <v>72</v>
      </c>
      <c r="Q22" s="27" t="s">
        <v>72</v>
      </c>
      <c r="R22" s="27" t="s">
        <v>72</v>
      </c>
      <c r="S22" s="27" t="s">
        <v>72</v>
      </c>
      <c r="T22" s="23"/>
      <c r="U22" s="23"/>
      <c r="V22" s="23"/>
      <c r="W22" s="23"/>
      <c r="X22" s="27" t="s">
        <v>72</v>
      </c>
      <c r="Y22" s="27" t="s">
        <v>72</v>
      </c>
      <c r="Z22" s="23"/>
      <c r="AA22" s="27" t="s">
        <v>72</v>
      </c>
      <c r="AB22" s="27" t="s">
        <v>72</v>
      </c>
      <c r="AC22" s="23"/>
      <c r="AD22" s="23"/>
      <c r="AE22" s="27" t="s">
        <v>72</v>
      </c>
      <c r="AF22" s="27" t="s">
        <v>72</v>
      </c>
      <c r="AG22" s="27" t="s">
        <v>72</v>
      </c>
      <c r="AH22" s="27" t="s">
        <v>72</v>
      </c>
      <c r="AI22" s="27" t="s">
        <v>72</v>
      </c>
      <c r="AJ22" s="27" t="s">
        <v>72</v>
      </c>
      <c r="AK22" s="27" t="s">
        <v>72</v>
      </c>
      <c r="AL22" s="27" t="s">
        <v>72</v>
      </c>
      <c r="AM22" s="27" t="s">
        <v>72</v>
      </c>
      <c r="AN22" s="23"/>
      <c r="AO22" s="23"/>
      <c r="AP22" s="27" t="s">
        <v>72</v>
      </c>
      <c r="AQ22" s="23"/>
      <c r="AV22" s="4"/>
    </row>
  </sheetData>
  <sheetProtection formatCells="0" formatColumns="0" formatRows="0" insertColumns="0" insertRows="0" insertHyperlinks="0" deleteColumns="0" deleteRows="0" sort="0" autoFilter="0" pivotTables="0"/>
  <mergeCells count="11">
    <mergeCell ref="AJ5:AK7"/>
    <mergeCell ref="AL5:AQ7"/>
    <mergeCell ref="A9:A22"/>
    <mergeCell ref="D4:F7"/>
    <mergeCell ref="K5:S7"/>
    <mergeCell ref="G4:J4"/>
    <mergeCell ref="G5:J7"/>
    <mergeCell ref="K4:AQ4"/>
    <mergeCell ref="T5:AA7"/>
    <mergeCell ref="AB5:AD7"/>
    <mergeCell ref="AE5:AI7"/>
  </mergeCells>
  <conditionalFormatting sqref="F9 F14 F12 F19:F20">
    <cfRule type="cellIs" dxfId="26" priority="91" operator="equal">
      <formula>5</formula>
    </cfRule>
    <cfRule type="cellIs" dxfId="25" priority="92" operator="between">
      <formula>3</formula>
      <formula>4</formula>
    </cfRule>
    <cfRule type="cellIs" dxfId="24" priority="93" operator="lessThanOrEqual">
      <formula>2</formula>
    </cfRule>
  </conditionalFormatting>
  <conditionalFormatting sqref="F13">
    <cfRule type="cellIs" dxfId="23" priority="85" operator="equal">
      <formula>5</formula>
    </cfRule>
    <cfRule type="cellIs" dxfId="22" priority="86" operator="between">
      <formula>3</formula>
      <formula>4</formula>
    </cfRule>
    <cfRule type="cellIs" dxfId="21" priority="87" operator="lessThanOrEqual">
      <formula>2</formula>
    </cfRule>
  </conditionalFormatting>
  <conditionalFormatting sqref="F22">
    <cfRule type="cellIs" dxfId="20" priority="73" operator="equal">
      <formula>5</formula>
    </cfRule>
    <cfRule type="cellIs" dxfId="19" priority="74" operator="between">
      <formula>3</formula>
      <formula>4</formula>
    </cfRule>
    <cfRule type="cellIs" dxfId="18" priority="75" operator="lessThanOrEqual">
      <formula>2</formula>
    </cfRule>
  </conditionalFormatting>
  <conditionalFormatting sqref="F21">
    <cfRule type="cellIs" dxfId="17" priority="37" operator="equal">
      <formula>5</formula>
    </cfRule>
    <cfRule type="cellIs" dxfId="16" priority="38" operator="between">
      <formula>3</formula>
      <formula>4</formula>
    </cfRule>
    <cfRule type="cellIs" dxfId="15" priority="39" operator="lessThanOrEqual">
      <formula>2</formula>
    </cfRule>
  </conditionalFormatting>
  <conditionalFormatting sqref="F11">
    <cfRule type="cellIs" dxfId="14" priority="22" operator="equal">
      <formula>5</formula>
    </cfRule>
    <cfRule type="cellIs" dxfId="13" priority="23" operator="between">
      <formula>3</formula>
      <formula>4</formula>
    </cfRule>
    <cfRule type="cellIs" dxfId="12" priority="24" operator="lessThanOrEqual">
      <formula>2</formula>
    </cfRule>
  </conditionalFormatting>
  <conditionalFormatting sqref="F10">
    <cfRule type="cellIs" dxfId="11" priority="19" operator="equal">
      <formula>5</formula>
    </cfRule>
    <cfRule type="cellIs" dxfId="10" priority="20" operator="between">
      <formula>3</formula>
      <formula>4</formula>
    </cfRule>
    <cfRule type="cellIs" dxfId="9" priority="21" operator="lessThanOrEqual">
      <formula>2</formula>
    </cfRule>
  </conditionalFormatting>
  <conditionalFormatting sqref="F17:F18">
    <cfRule type="cellIs" dxfId="8" priority="16" operator="equal">
      <formula>5</formula>
    </cfRule>
    <cfRule type="cellIs" dxfId="7" priority="17" operator="between">
      <formula>3</formula>
      <formula>4</formula>
    </cfRule>
    <cfRule type="cellIs" dxfId="6" priority="18" operator="lessThanOrEqual">
      <formula>2</formula>
    </cfRule>
  </conditionalFormatting>
  <conditionalFormatting sqref="F16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15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9:C22">
      <formula1>"X"</formula1>
    </dataValidation>
    <dataValidation type="list" allowBlank="1" showInputMessage="1" showErrorMessage="1" sqref="D9:E22">
      <formula1>"Baixo, Médio, Alto"</formula1>
    </dataValidation>
  </dataValidations>
  <pageMargins left="0.25" right="0.25" top="0.75" bottom="0.75" header="0.3" footer="0.3"/>
  <pageSetup paperSize="9" scale="38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2018-06-11T15:06:23Z</cp:lastPrinted>
  <dcterms:created xsi:type="dcterms:W3CDTF">2012-09-06T18:59:54Z</dcterms:created>
  <dcterms:modified xsi:type="dcterms:W3CDTF">2021-07-05T23:33:05Z</dcterms:modified>
</cp:coreProperties>
</file>